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5" yWindow="45" windowWidth="14505" windowHeight="7635"/>
  </bookViews>
  <sheets>
    <sheet name="PLNTUIT" sheetId="1" r:id="rId1"/>
    <sheet name="Load File" sheetId="3" r:id="rId2"/>
  </sheets>
  <definedNames>
    <definedName name="ASD">#REF!</definedName>
    <definedName name="BusinessUnit">RBU</definedName>
    <definedName name="DeptId">#REF!</definedName>
    <definedName name="deptloc">#REF!</definedName>
    <definedName name="deptmgr">#REF!</definedName>
    <definedName name="Faculty">#REF!</definedName>
    <definedName name="Fund">#REF!</definedName>
    <definedName name="FY">#REF!</definedName>
    <definedName name="IDN">#REF!</definedName>
    <definedName name="Layout">LYN</definedName>
    <definedName name="loc">#REF!</definedName>
    <definedName name="LYN">#REF!</definedName>
    <definedName name="mgr">#REF!</definedName>
    <definedName name="NvsASD">"V2002-03-31"</definedName>
    <definedName name="NvsAutoDrillOk">"VY"</definedName>
    <definedName name="NvsElapsedTime">0.000706250000803266</definedName>
    <definedName name="NvsEndTime">37403.4406899306</definedName>
    <definedName name="NvsInstSpec">"%,FDEPTID,TALL_DEPTIDS,NARTS,FFUND_CODE,VG0000"</definedName>
    <definedName name="NvsLayoutType">"M3"</definedName>
    <definedName name="NvsNplSpec">"%,X,RPF..,CPF.."</definedName>
    <definedName name="NvsPanelEffdt">"V1999-01-01"</definedName>
    <definedName name="NvsPanelSetid">"VUBC"</definedName>
    <definedName name="NvsReqBU">"VUBC"</definedName>
    <definedName name="NvsReqBUOnly">"VY"</definedName>
    <definedName name="NvsTransLed">"VN"</definedName>
    <definedName name="NvsTreeASD">"V2002-03-31"</definedName>
    <definedName name="NvsValTbl.ACCOUNT">"GL_ACCOUNT_TBL"</definedName>
    <definedName name="NvsValTbl.DEPTID">"ORG_TBL"</definedName>
    <definedName name="NvsValTbl.FUND_CODE">"FUND_TBL"</definedName>
    <definedName name="NvsValTbl.PROJECT_ID">"PROJECT_HEADER"</definedName>
    <definedName name="Over">LYN</definedName>
    <definedName name="PER">#REF!</definedName>
    <definedName name="_xlnm.Print_Area" localSheetId="0">PLNTUIT!$B$1:$D$27</definedName>
    <definedName name="ReportID">RID</definedName>
    <definedName name="RID">#REF!</definedName>
    <definedName name="SCD">#REF!</definedName>
    <definedName name="SCN">#REF!</definedName>
    <definedName name="sfd">#REF!</definedName>
    <definedName name="sfdf">#REF!</definedName>
    <definedName name="sfdp">#REF!</definedName>
    <definedName name="sfn">#REF!</definedName>
    <definedName name="sfnf">#REF!</definedName>
    <definedName name="sfnp">#REF!</definedName>
    <definedName name="sfv">#REF!</definedName>
    <definedName name="sfvf">#REF!</definedName>
    <definedName name="sfvp">#REF!</definedName>
  </definedNames>
  <calcPr calcId="125725"/>
</workbook>
</file>

<file path=xl/calcChain.xml><?xml version="1.0" encoding="utf-8"?>
<calcChain xmlns="http://schemas.openxmlformats.org/spreadsheetml/2006/main">
  <c r="H20" i="3"/>
  <c r="G20"/>
  <c r="J20"/>
  <c r="B16"/>
  <c r="B17"/>
  <c r="C15" i="1"/>
  <c r="C17"/>
</calcChain>
</file>

<file path=xl/sharedStrings.xml><?xml version="1.0" encoding="utf-8"?>
<sst xmlns="http://schemas.openxmlformats.org/spreadsheetml/2006/main" count="82" uniqueCount="80">
  <si>
    <t>EDUC</t>
  </si>
  <si>
    <t>APSC</t>
  </si>
  <si>
    <t>ARTS</t>
  </si>
  <si>
    <t>CFIS</t>
  </si>
  <si>
    <t>CHD</t>
  </si>
  <si>
    <t>COMM</t>
  </si>
  <si>
    <t>DENT</t>
  </si>
  <si>
    <t>DIST</t>
  </si>
  <si>
    <t>FRST</t>
  </si>
  <si>
    <t>GRAD</t>
  </si>
  <si>
    <t>ICICS</t>
  </si>
  <si>
    <t>LAW</t>
  </si>
  <si>
    <t>LFS</t>
  </si>
  <si>
    <t>MDEX</t>
  </si>
  <si>
    <t>MEDI</t>
  </si>
  <si>
    <t>PHAR</t>
  </si>
  <si>
    <t>SCIE</t>
  </si>
  <si>
    <t>Planned Domestic Tuition allocation related to rate increase</t>
  </si>
  <si>
    <t>Please select Faculty</t>
  </si>
  <si>
    <t>Planned ISI Tuition allocation related to rate increase</t>
  </si>
  <si>
    <t>Planned Domestic Tuition allocation related to FTE growth</t>
  </si>
  <si>
    <t>Planned ISI Tuition allocation related to FTE growth</t>
  </si>
  <si>
    <t>Breakdown of the PLNTUIT amount per above:</t>
  </si>
  <si>
    <t>Planned ICP</t>
  </si>
  <si>
    <t>Total PLNTUIT in Hyperion 12/13 Plan, as of Jan 6, 2011</t>
  </si>
  <si>
    <t>Total with details</t>
  </si>
  <si>
    <t>A</t>
  </si>
  <si>
    <t>B</t>
  </si>
  <si>
    <t>C = A - B</t>
  </si>
  <si>
    <t>Any others (Please specify with further details)</t>
  </si>
  <si>
    <t>Notes:</t>
  </si>
  <si>
    <t>Discrepancy (should be zero)</t>
  </si>
  <si>
    <t>Please provide details of PLNTUIT account in the blue highlighted cells</t>
  </si>
  <si>
    <t>Consolidated Budget 12/13 - UBCV</t>
  </si>
  <si>
    <t>2. PLNTUIT is assumed to be recurring adjustment, to be consistent with adjustments driven by the</t>
  </si>
  <si>
    <t>Faculty Framework model.</t>
  </si>
  <si>
    <t>Framework model, to their existing recurring Funding allocations (ALOGPO)</t>
  </si>
  <si>
    <t xml:space="preserve">1. PLNTUIT represents Faculty's projection re funding adjustments that are driven by the Faculty </t>
  </si>
  <si>
    <t xml:space="preserve">Please submit your completed form to budget@finance.ubc.ca </t>
  </si>
  <si>
    <t>PC_Default</t>
  </si>
  <si>
    <t>G0000</t>
  </si>
  <si>
    <t>FY13</t>
  </si>
  <si>
    <t>Working</t>
  </si>
  <si>
    <t>Plan</t>
  </si>
  <si>
    <t>D120100</t>
  </si>
  <si>
    <t>Amount</t>
  </si>
  <si>
    <t>Program Code</t>
  </si>
  <si>
    <t>PG</t>
  </si>
  <si>
    <t>Entity (e.g. D340100)</t>
  </si>
  <si>
    <t>Account</t>
  </si>
  <si>
    <t>Fund</t>
  </si>
  <si>
    <t>Period (JAN, FEB etc.)</t>
  </si>
  <si>
    <t>Check Total</t>
  </si>
  <si>
    <t>Row Count</t>
  </si>
  <si>
    <t>Error Check</t>
  </si>
  <si>
    <t>ISPlan</t>
  </si>
  <si>
    <t>Play Type</t>
  </si>
  <si>
    <t>UBCPlan</t>
  </si>
  <si>
    <t>App</t>
  </si>
  <si>
    <t>GLENWOOD - PROD</t>
  </si>
  <si>
    <t>Environment</t>
  </si>
  <si>
    <t>B.Wong   2-3753</t>
  </si>
  <si>
    <t>Contact Information:</t>
  </si>
  <si>
    <t>Academic</t>
  </si>
  <si>
    <t>VP Portfolio:</t>
  </si>
  <si>
    <t>Arts,  Dean's Office</t>
  </si>
  <si>
    <t>Department Name:</t>
  </si>
  <si>
    <t>Date:</t>
  </si>
  <si>
    <t>Data Summary</t>
  </si>
  <si>
    <t>GPO PLNTUIT Template (For Plan Only)</t>
  </si>
  <si>
    <t>Scenario (Plan)</t>
  </si>
  <si>
    <t>Example:</t>
  </si>
  <si>
    <t>PLNTUIT</t>
  </si>
  <si>
    <t>Version (Working)</t>
  </si>
  <si>
    <t>APR</t>
  </si>
  <si>
    <t>12G01ADM</t>
  </si>
  <si>
    <t>Year (FY13)</t>
  </si>
  <si>
    <t>Dept</t>
  </si>
  <si>
    <t>Enter a DEPT and PG</t>
  </si>
  <si>
    <t>This transaction will not flow to the Central or Actuals ledger, it is for planning purposes only. Please enter your information below in the yellow cells.  The other cells for Dept/PG and Amount are automatically linked to the PLNTUIT worksheet and do not have to be edited on this tab.</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</si>
</sst>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quot;$&quot;* #,##0.00_-;\-&quot;$&quot;* #,##0.00_-;_-&quot;$&quot;* &quot;-&quot;??_-;_-@_-"/>
    <numFmt numFmtId="165" formatCode="0.0000"/>
  </numFmts>
  <fonts count="20">
    <font>
      <sz val="11"/>
      <color theme="1"/>
      <name val="Calibri"/>
      <family val="2"/>
    </font>
    <font>
      <b/>
      <sz val="14"/>
      <color rgb="FF002060"/>
      <name val="Calibri"/>
      <family val="2"/>
      <scheme val="minor"/>
    </font>
    <font>
      <b/>
      <sz val="10"/>
      <color rgb="FF002060"/>
      <name val="Calibri"/>
      <family val="2"/>
      <scheme val="minor"/>
    </font>
    <font>
      <sz val="11"/>
      <color rgb="FF002060"/>
      <name val="Calibri"/>
      <family val="2"/>
    </font>
    <font>
      <sz val="11"/>
      <color theme="1"/>
      <name val="Calibri"/>
      <family val="2"/>
    </font>
    <font>
      <b/>
      <u/>
      <sz val="11"/>
      <color rgb="FF002060"/>
      <name val="Calibri"/>
      <family val="2"/>
    </font>
    <font>
      <b/>
      <sz val="11"/>
      <color rgb="FF002060"/>
      <name val="Calibri"/>
      <family val="2"/>
    </font>
    <font>
      <b/>
      <sz val="11"/>
      <color rgb="FF002060"/>
      <name val="Calibri"/>
      <family val="2"/>
      <scheme val="minor"/>
    </font>
    <font>
      <sz val="10"/>
      <name val="Arial"/>
      <family val="2"/>
    </font>
    <font>
      <b/>
      <sz val="10"/>
      <name val="Arial"/>
      <family val="2"/>
    </font>
    <font>
      <sz val="11"/>
      <color indexed="8"/>
      <name val="Calibri"/>
      <family val="2"/>
    </font>
    <font>
      <sz val="12"/>
      <name val="Tms Rmn"/>
    </font>
    <font>
      <sz val="12"/>
      <name val="±¼¸²Ã¼"/>
      <charset val="129"/>
    </font>
    <font>
      <b/>
      <sz val="12"/>
      <name val="Arial"/>
      <family val="2"/>
    </font>
    <font>
      <u/>
      <sz val="10"/>
      <color indexed="18"/>
      <name val="Arial"/>
      <family val="2"/>
    </font>
    <font>
      <sz val="7"/>
      <name val="Small Fonts"/>
      <family val="2"/>
    </font>
    <font>
      <sz val="10"/>
      <name val="Book Antiqua"/>
      <family val="1"/>
    </font>
    <font>
      <sz val="10"/>
      <name val="Arial Unicode MS"/>
      <family val="2"/>
    </font>
    <font>
      <sz val="10"/>
      <name val="MS Sans Serif"/>
      <family val="2"/>
    </font>
    <font>
      <b/>
      <sz val="10"/>
      <name val="MS Sans Serif"/>
      <family val="2"/>
    </font>
  </fonts>
  <fills count="8">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mediumGray">
        <fgColor indexed="22"/>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top/>
      <bottom style="medium">
        <color indexed="64"/>
      </bottom>
      <diagonal/>
    </border>
  </borders>
  <cellStyleXfs count="20">
    <xf numFmtId="0" fontId="0" fillId="0" borderId="0"/>
    <xf numFmtId="43" fontId="4" fillId="0" borderId="0" applyFont="0" applyFill="0" applyBorder="0" applyAlignment="0" applyProtection="0"/>
    <xf numFmtId="0" fontId="8" fillId="0" borderId="0"/>
    <xf numFmtId="44" fontId="8" fillId="0" borderId="0" applyFont="0" applyFill="0" applyBorder="0" applyAlignment="0" applyProtection="0"/>
    <xf numFmtId="0" fontId="10" fillId="0" borderId="0"/>
    <xf numFmtId="0" fontId="11" fillId="0" borderId="0" applyNumberFormat="0" applyFill="0" applyBorder="0" applyAlignment="0" applyProtection="0"/>
    <xf numFmtId="0" fontId="12" fillId="0" borderId="0"/>
    <xf numFmtId="43" fontId="8" fillId="0" borderId="0" applyFont="0" applyFill="0" applyBorder="0" applyAlignment="0" applyProtection="0"/>
    <xf numFmtId="0" fontId="13" fillId="0" borderId="15" applyNumberFormat="0" applyAlignment="0" applyProtection="0">
      <alignment horizontal="left" vertical="center"/>
    </xf>
    <xf numFmtId="0" fontId="13" fillId="0" borderId="3">
      <alignment horizontal="left" vertical="center"/>
    </xf>
    <xf numFmtId="0" fontId="14" fillId="0" borderId="0" applyNumberFormat="0" applyFill="0" applyBorder="0" applyAlignment="0" applyProtection="0">
      <alignment vertical="top"/>
      <protection locked="0"/>
    </xf>
    <xf numFmtId="37" fontId="15" fillId="0" borderId="0"/>
    <xf numFmtId="165" fontId="16" fillId="0" borderId="0"/>
    <xf numFmtId="0" fontId="17" fillId="0" borderId="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16">
      <alignment horizontal="center"/>
    </xf>
    <xf numFmtId="3" fontId="18" fillId="0" borderId="0" applyFont="0" applyFill="0" applyBorder="0" applyAlignment="0" applyProtection="0"/>
    <xf numFmtId="0" fontId="18" fillId="6" borderId="0" applyNumberFormat="0" applyFont="0" applyBorder="0" applyAlignment="0" applyProtection="0"/>
  </cellStyleXfs>
  <cellXfs count="43">
    <xf numFmtId="0" fontId="0" fillId="0" borderId="0" xfId="0"/>
    <xf numFmtId="0" fontId="3" fillId="0" borderId="0" xfId="0" applyFont="1" applyFill="1"/>
    <xf numFmtId="37" fontId="2" fillId="0" borderId="1" xfId="0" applyNumberFormat="1" applyFont="1" applyFill="1" applyBorder="1" applyAlignment="1">
      <alignment horizontal="center" vertical="center" wrapText="1"/>
    </xf>
    <xf numFmtId="0" fontId="3" fillId="0" borderId="0" xfId="0" applyFont="1"/>
    <xf numFmtId="37" fontId="1" fillId="0" borderId="0" xfId="0" applyNumberFormat="1" applyFont="1" applyFill="1" applyBorder="1" applyAlignment="1">
      <alignment vertical="center" wrapText="1"/>
    </xf>
    <xf numFmtId="0" fontId="5" fillId="0" borderId="0" xfId="0" applyFont="1"/>
    <xf numFmtId="0" fontId="6" fillId="0" borderId="0" xfId="0" applyFont="1"/>
    <xf numFmtId="37" fontId="3" fillId="0" borderId="0" xfId="1" applyNumberFormat="1" applyFont="1"/>
    <xf numFmtId="37" fontId="2" fillId="0" borderId="1" xfId="1" applyNumberFormat="1" applyFont="1" applyFill="1" applyBorder="1" applyAlignment="1">
      <alignment horizontal="center" vertical="center" wrapText="1"/>
    </xf>
    <xf numFmtId="37" fontId="2" fillId="0" borderId="0" xfId="1" applyNumberFormat="1" applyFont="1" applyFill="1" applyBorder="1" applyAlignment="1">
      <alignment horizontal="center" vertical="center" wrapText="1"/>
    </xf>
    <xf numFmtId="37" fontId="3" fillId="0" borderId="0" xfId="1" applyNumberFormat="1" applyFont="1" applyFill="1"/>
    <xf numFmtId="37" fontId="3" fillId="2" borderId="1" xfId="1" applyNumberFormat="1" applyFont="1" applyFill="1" applyBorder="1"/>
    <xf numFmtId="37" fontId="3" fillId="0" borderId="3" xfId="1" applyNumberFormat="1" applyFont="1" applyFill="1" applyBorder="1"/>
    <xf numFmtId="37" fontId="3" fillId="0" borderId="2" xfId="1" applyNumberFormat="1" applyFont="1" applyFill="1" applyBorder="1"/>
    <xf numFmtId="37" fontId="3" fillId="0" borderId="0" xfId="1" applyNumberFormat="1" applyFont="1" applyFill="1" applyBorder="1"/>
    <xf numFmtId="37" fontId="7" fillId="0" borderId="1" xfId="0" applyNumberFormat="1" applyFont="1" applyFill="1" applyBorder="1" applyAlignment="1">
      <alignment vertical="center" wrapText="1"/>
    </xf>
    <xf numFmtId="0" fontId="8" fillId="0" borderId="0" xfId="2"/>
    <xf numFmtId="2" fontId="8" fillId="0" borderId="0" xfId="2" applyNumberFormat="1"/>
    <xf numFmtId="0" fontId="9" fillId="0" borderId="0" xfId="2" applyFont="1"/>
    <xf numFmtId="0" fontId="8" fillId="4" borderId="0" xfId="2" applyFill="1" applyProtection="1"/>
    <xf numFmtId="0" fontId="9" fillId="4" borderId="4" xfId="2" applyFont="1" applyFill="1" applyBorder="1"/>
    <xf numFmtId="0" fontId="9" fillId="0" borderId="0" xfId="2" applyFont="1" applyProtection="1">
      <protection locked="0"/>
    </xf>
    <xf numFmtId="164" fontId="9" fillId="5" borderId="5" xfId="3" applyNumberFormat="1" applyFont="1" applyFill="1" applyBorder="1" applyAlignment="1">
      <alignment horizontal="left"/>
    </xf>
    <xf numFmtId="0" fontId="8" fillId="5" borderId="6" xfId="4" applyFont="1" applyFill="1" applyBorder="1"/>
    <xf numFmtId="0" fontId="9" fillId="5" borderId="7" xfId="4" applyFont="1" applyFill="1" applyBorder="1" applyAlignment="1">
      <alignment horizontal="left"/>
    </xf>
    <xf numFmtId="0" fontId="8" fillId="5" borderId="8" xfId="4" applyFont="1" applyFill="1" applyBorder="1"/>
    <xf numFmtId="0" fontId="9" fillId="5" borderId="8" xfId="4" applyFont="1" applyFill="1" applyBorder="1"/>
    <xf numFmtId="0" fontId="9" fillId="5" borderId="9" xfId="4" applyFont="1" applyFill="1" applyBorder="1" applyAlignment="1">
      <alignment horizontal="left"/>
    </xf>
    <xf numFmtId="0" fontId="8" fillId="5" borderId="10" xfId="4" applyFont="1" applyFill="1" applyBorder="1"/>
    <xf numFmtId="0" fontId="9" fillId="3" borderId="11" xfId="2" applyFont="1" applyFill="1" applyBorder="1" applyAlignment="1" applyProtection="1">
      <alignment horizontal="right"/>
      <protection locked="0"/>
    </xf>
    <xf numFmtId="0" fontId="9" fillId="0" borderId="12" xfId="2" applyFont="1" applyBorder="1" applyProtection="1">
      <protection locked="0"/>
    </xf>
    <xf numFmtId="15" fontId="9" fillId="3" borderId="13" xfId="2" applyNumberFormat="1" applyFont="1" applyFill="1" applyBorder="1" applyProtection="1">
      <protection locked="0"/>
    </xf>
    <xf numFmtId="0" fontId="9" fillId="0" borderId="14" xfId="2" applyFont="1" applyBorder="1" applyProtection="1">
      <protection locked="0"/>
    </xf>
    <xf numFmtId="0" fontId="9" fillId="0" borderId="0" xfId="2" applyFont="1" applyAlignment="1" applyProtection="1">
      <alignment wrapText="1"/>
      <protection locked="0"/>
    </xf>
    <xf numFmtId="0" fontId="9" fillId="0" borderId="0" xfId="2" applyFont="1" applyBorder="1" applyProtection="1">
      <protection locked="0"/>
    </xf>
    <xf numFmtId="0" fontId="8" fillId="0" borderId="0" xfId="2" applyBorder="1"/>
    <xf numFmtId="0" fontId="9" fillId="7" borderId="0" xfId="2" applyFont="1" applyFill="1" applyProtection="1">
      <protection locked="0"/>
    </xf>
    <xf numFmtId="15" fontId="9" fillId="7" borderId="13" xfId="2" applyNumberFormat="1" applyFont="1" applyFill="1" applyBorder="1" applyProtection="1">
      <protection locked="0"/>
    </xf>
    <xf numFmtId="0" fontId="9" fillId="7" borderId="11" xfId="2" applyFont="1" applyFill="1" applyBorder="1" applyAlignment="1" applyProtection="1">
      <alignment horizontal="right"/>
      <protection locked="0"/>
    </xf>
    <xf numFmtId="37" fontId="8" fillId="4" borderId="0" xfId="2" applyNumberFormat="1" applyFill="1" applyProtection="1"/>
    <xf numFmtId="37" fontId="3" fillId="2" borderId="1" xfId="1" quotePrefix="1" applyNumberFormat="1" applyFont="1" applyFill="1" applyBorder="1"/>
    <xf numFmtId="0" fontId="0" fillId="0" borderId="0" xfId="2" applyFont="1" applyAlignment="1" applyProtection="1">
      <alignment horizontal="left" wrapText="1"/>
      <protection locked="0"/>
    </xf>
    <xf numFmtId="0" fontId="8" fillId="0" borderId="0" xfId="2" applyAlignment="1" applyProtection="1">
      <alignment horizontal="left" wrapText="1"/>
      <protection locked="0"/>
    </xf>
  </cellXfs>
  <cellStyles count="20">
    <cellStyle name="Body" xfId="5"/>
    <cellStyle name="Ç¥ÁØ_¿ù°£¿ä¾àº¸°í" xfId="6"/>
    <cellStyle name="Comma" xfId="1" builtinId="3"/>
    <cellStyle name="Comma 2" xfId="7"/>
    <cellStyle name="Currency 2" xfId="3"/>
    <cellStyle name="Header1" xfId="8"/>
    <cellStyle name="Header2" xfId="9"/>
    <cellStyle name="Hyperlink 2" xfId="10"/>
    <cellStyle name="no dec" xfId="11"/>
    <cellStyle name="Normal" xfId="0" builtinId="0"/>
    <cellStyle name="Normal - Style1" xfId="12"/>
    <cellStyle name="Normal 2" xfId="2"/>
    <cellStyle name="Normal 4" xfId="4"/>
    <cellStyle name="Normal 5" xfId="13"/>
    <cellStyle name="PSChar" xfId="14"/>
    <cellStyle name="PSDate" xfId="15"/>
    <cellStyle name="PSDec" xfId="16"/>
    <cellStyle name="PSHeading" xfId="17"/>
    <cellStyle name="PSInt" xfId="18"/>
    <cellStyle name="PSSpacer" xfId="1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F27"/>
  <sheetViews>
    <sheetView tabSelected="1" topLeftCell="A4" workbookViewId="0">
      <selection activeCell="B20" sqref="B20"/>
    </sheetView>
  </sheetViews>
  <sheetFormatPr defaultColWidth="8.7109375" defaultRowHeight="21.6" customHeight="1"/>
  <cols>
    <col min="1" max="1" width="8.7109375" style="3"/>
    <col min="2" max="2" width="60.7109375" style="3" customWidth="1"/>
    <col min="3" max="3" width="15.7109375" style="7" customWidth="1"/>
    <col min="4" max="14" width="8.7109375" style="3"/>
    <col min="15" max="31" width="8.7109375" style="3" hidden="1" customWidth="1"/>
    <col min="32" max="32" width="0" style="3" hidden="1" customWidth="1"/>
    <col min="33" max="16384" width="8.7109375" style="3"/>
  </cols>
  <sheetData>
    <row r="1" spans="2:32" ht="21.6" customHeight="1">
      <c r="B1" s="6" t="s">
        <v>33</v>
      </c>
    </row>
    <row r="2" spans="2:32" ht="21.6" customHeight="1">
      <c r="O2" s="2" t="s">
        <v>18</v>
      </c>
      <c r="P2" s="2" t="s">
        <v>1</v>
      </c>
      <c r="Q2" s="2" t="s">
        <v>2</v>
      </c>
      <c r="R2" s="2" t="s">
        <v>3</v>
      </c>
      <c r="S2" s="2" t="s">
        <v>4</v>
      </c>
      <c r="T2" s="2" t="s">
        <v>5</v>
      </c>
      <c r="U2" s="2" t="s">
        <v>6</v>
      </c>
      <c r="V2" s="2" t="s">
        <v>7</v>
      </c>
      <c r="W2" s="2" t="s">
        <v>0</v>
      </c>
      <c r="X2" s="2" t="s">
        <v>8</v>
      </c>
      <c r="Y2" s="2" t="s">
        <v>9</v>
      </c>
      <c r="Z2" s="2" t="s">
        <v>10</v>
      </c>
      <c r="AA2" s="2" t="s">
        <v>11</v>
      </c>
      <c r="AB2" s="2" t="s">
        <v>12</v>
      </c>
      <c r="AC2" s="2" t="s">
        <v>13</v>
      </c>
      <c r="AD2" s="2" t="s">
        <v>14</v>
      </c>
      <c r="AE2" s="2" t="s">
        <v>15</v>
      </c>
      <c r="AF2" s="2" t="s">
        <v>16</v>
      </c>
    </row>
    <row r="3" spans="2:32" s="1" customFormat="1" ht="35.1" customHeight="1">
      <c r="B3" s="15" t="s">
        <v>32</v>
      </c>
      <c r="C3" s="8" t="s">
        <v>18</v>
      </c>
    </row>
    <row r="4" spans="2:32" s="1" customFormat="1" ht="21.6" customHeight="1">
      <c r="B4" s="4"/>
      <c r="C4" s="9"/>
    </row>
    <row r="5" spans="2:32" s="1" customFormat="1" ht="21.6" customHeight="1">
      <c r="B5" s="3" t="s">
        <v>24</v>
      </c>
      <c r="C5" s="11">
        <v>250000</v>
      </c>
      <c r="D5" s="1" t="s">
        <v>26</v>
      </c>
    </row>
    <row r="6" spans="2:32" s="1" customFormat="1" ht="21.6" customHeight="1">
      <c r="B6" s="3"/>
      <c r="C6" s="10"/>
    </row>
    <row r="7" spans="2:32" s="1" customFormat="1" ht="21.6" customHeight="1">
      <c r="B7" s="5" t="s">
        <v>22</v>
      </c>
      <c r="C7" s="10"/>
    </row>
    <row r="8" spans="2:32" ht="21.6" customHeight="1">
      <c r="B8" s="3" t="s">
        <v>17</v>
      </c>
      <c r="C8" s="11">
        <v>125000</v>
      </c>
    </row>
    <row r="9" spans="2:32" ht="21.6" customHeight="1">
      <c r="B9" s="3" t="s">
        <v>19</v>
      </c>
      <c r="C9" s="11">
        <v>75000</v>
      </c>
    </row>
    <row r="10" spans="2:32" ht="21.6" customHeight="1">
      <c r="B10" s="3" t="s">
        <v>20</v>
      </c>
      <c r="C10" s="11">
        <v>25000</v>
      </c>
    </row>
    <row r="11" spans="2:32" ht="21.6" customHeight="1">
      <c r="B11" s="3" t="s">
        <v>21</v>
      </c>
      <c r="C11" s="11">
        <v>25000</v>
      </c>
    </row>
    <row r="12" spans="2:32" ht="21.6" customHeight="1">
      <c r="B12" s="3" t="s">
        <v>23</v>
      </c>
      <c r="C12" s="11"/>
    </row>
    <row r="13" spans="2:32" ht="21.6" customHeight="1">
      <c r="B13" s="3" t="s">
        <v>29</v>
      </c>
      <c r="C13" s="11"/>
    </row>
    <row r="15" spans="2:32" ht="21.6" customHeight="1">
      <c r="B15" s="3" t="s">
        <v>25</v>
      </c>
      <c r="C15" s="12">
        <f>SUM(C7:C14)</f>
        <v>250000</v>
      </c>
      <c r="D15" s="3" t="s">
        <v>27</v>
      </c>
    </row>
    <row r="17" spans="2:4" ht="21.6" customHeight="1" thickBot="1">
      <c r="B17" s="3" t="s">
        <v>31</v>
      </c>
      <c r="C17" s="13">
        <f>+C5-C15</f>
        <v>0</v>
      </c>
      <c r="D17" s="3" t="s">
        <v>28</v>
      </c>
    </row>
    <row r="18" spans="2:4" ht="21.6" customHeight="1" thickTop="1">
      <c r="C18" s="14"/>
    </row>
    <row r="19" spans="2:4" ht="21.6" customHeight="1">
      <c r="B19" s="3" t="s">
        <v>78</v>
      </c>
      <c r="C19" s="14"/>
    </row>
    <row r="20" spans="2:4" ht="21.6" customHeight="1">
      <c r="B20" s="3" t="s">
        <v>77</v>
      </c>
      <c r="C20" s="11" t="s">
        <v>44</v>
      </c>
    </row>
    <row r="21" spans="2:4" ht="21.6" customHeight="1">
      <c r="B21" s="3" t="s">
        <v>47</v>
      </c>
      <c r="C21" s="40" t="s">
        <v>75</v>
      </c>
    </row>
    <row r="22" spans="2:4" ht="21.6" customHeight="1">
      <c r="C22" s="14"/>
    </row>
    <row r="23" spans="2:4" ht="21.6" customHeight="1">
      <c r="B23" s="5" t="s">
        <v>30</v>
      </c>
      <c r="C23" s="14"/>
    </row>
    <row r="24" spans="2:4" ht="21.6" customHeight="1">
      <c r="B24" s="3" t="s">
        <v>37</v>
      </c>
    </row>
    <row r="25" spans="2:4" ht="21.6" customHeight="1">
      <c r="B25" s="3" t="s">
        <v>36</v>
      </c>
    </row>
    <row r="26" spans="2:4" ht="21.6" customHeight="1">
      <c r="B26" s="3" t="s">
        <v>34</v>
      </c>
    </row>
    <row r="27" spans="2:4" ht="21.6" customHeight="1">
      <c r="B27" s="3" t="s">
        <v>35</v>
      </c>
    </row>
  </sheetData>
  <dataConsolidate/>
  <dataValidations count="2">
    <dataValidation type="list" allowBlank="1" showInputMessage="1" showErrorMessage="1" promptTitle="Faculty" prompt="Please select the Faculty" sqref="C4">
      <formula1>$O$2:$AF$2</formula1>
    </dataValidation>
    <dataValidation type="list" allowBlank="1" showInputMessage="1" showErrorMessage="1" prompt="Please select Faculty" sqref="C3">
      <formula1>$O$2:$AF$2</formula1>
    </dataValidation>
  </dataValidation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24"/>
  <sheetViews>
    <sheetView zoomScale="90" zoomScaleNormal="90" workbookViewId="0">
      <selection activeCell="D7" sqref="D7"/>
    </sheetView>
  </sheetViews>
  <sheetFormatPr defaultRowHeight="12.75"/>
  <cols>
    <col min="1" max="1" width="20" style="16" customWidth="1"/>
    <col min="2" max="2" width="19.140625" style="16" customWidth="1"/>
    <col min="3" max="3" width="21" style="16" customWidth="1"/>
    <col min="4" max="4" width="22" style="16" bestFit="1" customWidth="1"/>
    <col min="5" max="5" width="6.42578125" style="16" bestFit="1" customWidth="1"/>
    <col min="6" max="6" width="9.42578125" style="16" bestFit="1" customWidth="1"/>
    <col min="7" max="7" width="19.28515625" style="16" bestFit="1" customWidth="1"/>
    <col min="8" max="8" width="16.42578125" style="17" customWidth="1"/>
    <col min="9" max="9" width="14.28515625" style="16" bestFit="1" customWidth="1"/>
    <col min="10" max="10" width="19.140625" style="16" customWidth="1"/>
    <col min="11" max="16384" width="9.140625" style="16"/>
  </cols>
  <sheetData>
    <row r="1" spans="1:8">
      <c r="A1" s="21" t="s">
        <v>69</v>
      </c>
      <c r="B1" s="21"/>
      <c r="C1" s="21"/>
      <c r="D1" s="21"/>
      <c r="E1" s="21"/>
    </row>
    <row r="2" spans="1:8">
      <c r="A2" s="21"/>
      <c r="B2" s="21"/>
      <c r="C2" s="21"/>
      <c r="D2" s="21"/>
      <c r="E2" s="21"/>
    </row>
    <row r="3" spans="1:8">
      <c r="A3" s="35"/>
      <c r="B3" s="34"/>
      <c r="C3" s="21"/>
      <c r="D3" s="21"/>
      <c r="E3" s="21"/>
    </row>
    <row r="4" spans="1:8">
      <c r="A4" s="21" t="s">
        <v>68</v>
      </c>
      <c r="B4" s="21"/>
      <c r="C4" s="21"/>
      <c r="D4" s="21"/>
      <c r="E4" s="21"/>
    </row>
    <row r="5" spans="1:8" ht="48.75" customHeight="1">
      <c r="A5" s="41" t="s">
        <v>79</v>
      </c>
      <c r="B5" s="42"/>
      <c r="C5" s="42"/>
      <c r="D5" s="42"/>
      <c r="E5" s="42"/>
      <c r="F5" s="42"/>
      <c r="G5" s="33"/>
      <c r="H5" s="33"/>
    </row>
    <row r="6" spans="1:8">
      <c r="A6" s="21"/>
      <c r="B6" s="21"/>
      <c r="C6" s="36" t="s">
        <v>71</v>
      </c>
      <c r="D6" s="21"/>
      <c r="E6" s="21"/>
    </row>
    <row r="7" spans="1:8">
      <c r="A7" s="32" t="s">
        <v>67</v>
      </c>
      <c r="B7" s="31"/>
      <c r="C7" s="37">
        <v>40865</v>
      </c>
      <c r="D7" s="21"/>
      <c r="E7" s="21"/>
    </row>
    <row r="8" spans="1:8">
      <c r="A8" s="30" t="s">
        <v>66</v>
      </c>
      <c r="B8" s="29"/>
      <c r="C8" s="38" t="s">
        <v>65</v>
      </c>
      <c r="D8" s="21"/>
      <c r="E8" s="21"/>
    </row>
    <row r="9" spans="1:8">
      <c r="A9" s="30" t="s">
        <v>64</v>
      </c>
      <c r="B9" s="29"/>
      <c r="C9" s="38" t="s">
        <v>63</v>
      </c>
      <c r="D9" s="21"/>
      <c r="E9" s="21"/>
    </row>
    <row r="10" spans="1:8">
      <c r="A10" s="30" t="s">
        <v>62</v>
      </c>
      <c r="B10" s="29"/>
      <c r="C10" s="38" t="s">
        <v>61</v>
      </c>
      <c r="D10" s="21"/>
      <c r="E10" s="21"/>
    </row>
    <row r="11" spans="1:8">
      <c r="A11" s="21"/>
      <c r="B11" s="21"/>
      <c r="C11" s="21"/>
      <c r="D11" s="21"/>
      <c r="E11" s="21"/>
    </row>
    <row r="12" spans="1:8" hidden="1">
      <c r="A12" s="28" t="s">
        <v>60</v>
      </c>
      <c r="B12" s="27" t="s">
        <v>59</v>
      </c>
      <c r="C12" s="21"/>
      <c r="D12" s="21"/>
      <c r="E12" s="21"/>
    </row>
    <row r="13" spans="1:8" hidden="1">
      <c r="A13" s="25" t="s">
        <v>58</v>
      </c>
      <c r="B13" s="24" t="s">
        <v>57</v>
      </c>
      <c r="C13" s="21"/>
      <c r="D13" s="21"/>
      <c r="E13" s="21"/>
    </row>
    <row r="14" spans="1:8" hidden="1">
      <c r="A14" s="25" t="s">
        <v>56</v>
      </c>
      <c r="B14" s="24" t="s">
        <v>55</v>
      </c>
      <c r="C14" s="21"/>
      <c r="D14" s="21"/>
      <c r="E14" s="21"/>
    </row>
    <row r="15" spans="1:8" hidden="1">
      <c r="A15" s="26" t="s">
        <v>54</v>
      </c>
      <c r="B15" s="24"/>
      <c r="C15" s="21"/>
      <c r="D15" s="21"/>
      <c r="E15" s="21"/>
    </row>
    <row r="16" spans="1:8" hidden="1">
      <c r="A16" s="25" t="s">
        <v>53</v>
      </c>
      <c r="B16" s="24">
        <f>COUNT(J20:J22)</f>
        <v>1</v>
      </c>
      <c r="C16" s="21"/>
      <c r="D16" s="21"/>
      <c r="E16" s="21"/>
    </row>
    <row r="17" spans="1:10" ht="13.5" hidden="1" thickBot="1">
      <c r="A17" s="23" t="s">
        <v>52</v>
      </c>
      <c r="B17" s="22">
        <f>SUM(H$1:H$65505)</f>
        <v>0</v>
      </c>
      <c r="C17" s="21"/>
      <c r="D17" s="21"/>
      <c r="E17" s="21"/>
    </row>
    <row r="19" spans="1:10" ht="13.5" thickBot="1">
      <c r="A19" s="20" t="s">
        <v>70</v>
      </c>
      <c r="B19" s="20" t="s">
        <v>73</v>
      </c>
      <c r="C19" s="20" t="s">
        <v>76</v>
      </c>
      <c r="D19" s="20" t="s">
        <v>51</v>
      </c>
      <c r="E19" s="20" t="s">
        <v>50</v>
      </c>
      <c r="F19" s="20" t="s">
        <v>49</v>
      </c>
      <c r="G19" s="20" t="s">
        <v>48</v>
      </c>
      <c r="H19" s="20" t="s">
        <v>47</v>
      </c>
      <c r="I19" s="20" t="s">
        <v>46</v>
      </c>
      <c r="J19" s="20" t="s">
        <v>45</v>
      </c>
    </row>
    <row r="20" spans="1:10">
      <c r="A20" s="19" t="s">
        <v>43</v>
      </c>
      <c r="B20" s="19" t="s">
        <v>42</v>
      </c>
      <c r="C20" s="19" t="s">
        <v>41</v>
      </c>
      <c r="D20" s="19" t="s">
        <v>74</v>
      </c>
      <c r="E20" s="19" t="s">
        <v>40</v>
      </c>
      <c r="F20" s="19" t="s">
        <v>72</v>
      </c>
      <c r="G20" s="39" t="str">
        <f>PLNTUIT!C20</f>
        <v>D120100</v>
      </c>
      <c r="H20" s="39" t="str">
        <f>PLNTUIT!C21</f>
        <v>12G01ADM</v>
      </c>
      <c r="I20" s="19" t="s">
        <v>39</v>
      </c>
      <c r="J20" s="19">
        <f>PLNTUIT!C5</f>
        <v>250000</v>
      </c>
    </row>
    <row r="21" spans="1:10">
      <c r="A21" s="19"/>
      <c r="B21" s="19"/>
      <c r="C21" s="19"/>
      <c r="D21" s="19"/>
      <c r="E21" s="19"/>
      <c r="F21" s="19"/>
      <c r="G21" s="19"/>
      <c r="H21" s="19"/>
      <c r="I21" s="19"/>
      <c r="J21" s="19"/>
    </row>
    <row r="22" spans="1:10">
      <c r="A22" s="19"/>
      <c r="B22" s="19"/>
      <c r="C22" s="19"/>
      <c r="D22" s="19"/>
      <c r="E22" s="19"/>
      <c r="F22" s="19"/>
      <c r="G22" s="19"/>
      <c r="H22" s="19"/>
      <c r="I22" s="19"/>
      <c r="J22" s="19"/>
    </row>
    <row r="24" spans="1:10">
      <c r="A24" s="18" t="s">
        <v>38</v>
      </c>
    </row>
  </sheetData>
  <mergeCells count="1">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PLNTUIT</vt:lpstr>
      <vt:lpstr>Load File</vt:lpstr>
      <vt:lpstr>PLNTUIT!Print_Area</vt:lpstr>
    </vt:vector>
  </TitlesOfParts>
  <Company>UBC SSU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trangn</dc:creator>
  <cp:lastModifiedBy>Billy Jong</cp:lastModifiedBy>
  <cp:lastPrinted>2011-11-22T21:18:49Z</cp:lastPrinted>
  <dcterms:created xsi:type="dcterms:W3CDTF">2011-11-18T17:38:08Z</dcterms:created>
  <dcterms:modified xsi:type="dcterms:W3CDTF">2011-12-14T22:02:42Z</dcterms:modified>
</cp:coreProperties>
</file>